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13_ncr:1_{E7AB4000-E788-410D-98EE-064CBAB65AEB}" xr6:coauthVersionLast="47" xr6:coauthVersionMax="47" xr10:uidLastSave="{00000000-0000-0000-0000-000000000000}"/>
  <bookViews>
    <workbookView xWindow="-120" yWindow="-120" windowWidth="29040" windowHeight="15720" xr2:uid="{67F6F53B-1354-4AB3-8CEB-BC718B80137C}"/>
  </bookViews>
  <sheets>
    <sheet name="Berechnunge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1" l="1"/>
  <c r="F30" i="1"/>
  <c r="D30" i="1"/>
  <c r="B30" i="1"/>
  <c r="D19" i="1"/>
  <c r="G19" i="1" s="1"/>
  <c r="F19" i="1"/>
  <c r="F18" i="1"/>
  <c r="D18" i="1"/>
  <c r="G18" i="1" s="1"/>
  <c r="F17" i="1"/>
  <c r="D17" i="1"/>
  <c r="G17" i="1" s="1"/>
  <c r="F16" i="1"/>
  <c r="D16" i="1"/>
  <c r="G16" i="1" s="1"/>
  <c r="F15" i="1"/>
  <c r="D15" i="1"/>
  <c r="G15" i="1" s="1"/>
  <c r="F14" i="1"/>
  <c r="D14" i="1"/>
  <c r="G14" i="1" s="1"/>
  <c r="F13" i="1"/>
  <c r="D13" i="1"/>
  <c r="G13" i="1" s="1"/>
  <c r="F12" i="1"/>
  <c r="D12" i="1"/>
  <c r="G12" i="1" s="1"/>
  <c r="F11" i="1"/>
  <c r="D11" i="1"/>
  <c r="G11" i="1" s="1"/>
  <c r="F10" i="1"/>
  <c r="D10" i="1"/>
  <c r="G10" i="1" s="1"/>
  <c r="F9" i="1"/>
  <c r="D9" i="1"/>
  <c r="G9" i="1" s="1"/>
  <c r="F8" i="1"/>
  <c r="D8" i="1"/>
  <c r="G8" i="1" s="1"/>
  <c r="F7" i="1"/>
  <c r="D7" i="1"/>
  <c r="G7" i="1" s="1"/>
  <c r="F6" i="1"/>
  <c r="D6" i="1"/>
  <c r="G6" i="1" s="1"/>
  <c r="F5" i="1"/>
  <c r="D5" i="1"/>
  <c r="G5" i="1" s="1"/>
</calcChain>
</file>

<file path=xl/sharedStrings.xml><?xml version="1.0" encoding="utf-8"?>
<sst xmlns="http://schemas.openxmlformats.org/spreadsheetml/2006/main" count="28" uniqueCount="28">
  <si>
    <t>ENERGIEMANAGEMENT</t>
  </si>
  <si>
    <t>R</t>
  </si>
  <si>
    <t>U</t>
  </si>
  <si>
    <t>I</t>
  </si>
  <si>
    <t>Verbraucher</t>
  </si>
  <si>
    <t>Leistung (W)</t>
  </si>
  <si>
    <t>Spannung (V)</t>
  </si>
  <si>
    <t>Stromstärke (A)</t>
  </si>
  <si>
    <t>Wh</t>
  </si>
  <si>
    <t>Kapazitätsanforderung (Ah) pro Tag</t>
  </si>
  <si>
    <t>Beleuchtung (Led)</t>
  </si>
  <si>
    <t>Ankerwinsch</t>
  </si>
  <si>
    <t>Handyladegeräte</t>
  </si>
  <si>
    <t>Kühlbox</t>
  </si>
  <si>
    <t>Wasserkocher</t>
  </si>
  <si>
    <t>Navigation und Funk</t>
  </si>
  <si>
    <t>Positionslichter</t>
  </si>
  <si>
    <t>Ankerlicht</t>
  </si>
  <si>
    <t>Internetrouter</t>
  </si>
  <si>
    <t>sonstige Ladegeräte (USB)</t>
  </si>
  <si>
    <t>Wassermacher (60l/h)</t>
  </si>
  <si>
    <t>Radio</t>
  </si>
  <si>
    <t>Radarreflektor aktiv</t>
  </si>
  <si>
    <t>Radar</t>
  </si>
  <si>
    <t>Gesamt:</t>
  </si>
  <si>
    <t>Betriebsdauer/Tag in Stunden</t>
  </si>
  <si>
    <t>Laptop x2</t>
  </si>
  <si>
    <r>
      <rPr>
        <b/>
        <sz val="11"/>
        <color theme="1"/>
        <rFont val="Aptos Narrow"/>
        <family val="2"/>
        <scheme val="minor"/>
      </rPr>
      <t>Erklärung:</t>
    </r>
    <r>
      <rPr>
        <sz val="11"/>
        <color theme="1"/>
        <rFont val="Aptos Narrow"/>
        <family val="2"/>
        <scheme val="minor"/>
      </rPr>
      <t xml:space="preserve">
In die </t>
    </r>
    <r>
      <rPr>
        <b/>
        <sz val="11"/>
        <color theme="1"/>
        <rFont val="Aptos Narrow"/>
        <family val="2"/>
        <scheme val="minor"/>
      </rPr>
      <t>weißen Felder</t>
    </r>
    <r>
      <rPr>
        <sz val="11"/>
        <color theme="1"/>
        <rFont val="Aptos Narrow"/>
        <family val="2"/>
        <scheme val="minor"/>
      </rPr>
      <t xml:space="preserve"> der Liste</t>
    </r>
    <r>
      <rPr>
        <b/>
        <sz val="11"/>
        <color theme="1"/>
        <rFont val="Aptos Narrow"/>
        <family val="2"/>
        <scheme val="minor"/>
      </rPr>
      <t xml:space="preserve"> trägst du die Daten ein</t>
    </r>
    <r>
      <rPr>
        <sz val="11"/>
        <color theme="1"/>
        <rFont val="Aptos Narrow"/>
        <family val="2"/>
        <scheme val="minor"/>
      </rPr>
      <t xml:space="preserve"> und die </t>
    </r>
    <r>
      <rPr>
        <b/>
        <sz val="11"/>
        <color theme="1"/>
        <rFont val="Aptos Narrow"/>
        <family val="2"/>
        <scheme val="minor"/>
      </rPr>
      <t>grünen Felder</t>
    </r>
    <r>
      <rPr>
        <sz val="11"/>
        <color theme="1"/>
        <rFont val="Aptos Narrow"/>
        <family val="2"/>
        <scheme val="minor"/>
      </rPr>
      <t xml:space="preserve"> werden </t>
    </r>
    <r>
      <rPr>
        <b/>
        <sz val="11"/>
        <color theme="1"/>
        <rFont val="Aptos Narrow"/>
        <family val="2"/>
        <scheme val="minor"/>
      </rPr>
      <t>automatisch ausgerechnet</t>
    </r>
    <r>
      <rPr>
        <sz val="11"/>
        <color theme="1"/>
        <rFont val="Aptos Narrow"/>
        <family val="2"/>
        <scheme val="minor"/>
      </rPr>
      <t>. Da deine Bordelektrik entweder mit 12 oder 24V läuft, nimmst du auch immer die gleiche Volt-Anzahl. Auch, wenn das jeweilige Gerät über den Inverter läuft, wird schlussendlich die Energie aus deinen Batterien entnommen.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</si>
</sst>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6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1E49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2" fillId="0" borderId="0" xfId="0" applyFont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0" fillId="0" borderId="0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164" fontId="0" fillId="2" borderId="5" xfId="0" applyNumberForma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" fillId="4" borderId="6" xfId="0" applyFont="1" applyFill="1" applyBorder="1"/>
    <xf numFmtId="0" fontId="1" fillId="0" borderId="9" xfId="0" applyFont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164" fontId="1" fillId="5" borderId="8" xfId="0" applyNumberFormat="1" applyFont="1" applyFill="1" applyBorder="1" applyAlignment="1">
      <alignment horizontal="center"/>
    </xf>
    <xf numFmtId="1" fontId="1" fillId="5" borderId="8" xfId="0" applyNumberFormat="1" applyFont="1" applyFill="1" applyBorder="1" applyAlignment="1">
      <alignment horizontal="center"/>
    </xf>
    <xf numFmtId="0" fontId="0" fillId="0" borderId="0" xfId="0" applyAlignment="1">
      <alignment vertical="top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B1E49C"/>
      <color rgb="FFD1FB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F871D-482C-45D8-974F-7787E7581855}">
  <dimension ref="A1:I31"/>
  <sheetViews>
    <sheetView showGridLines="0" tabSelected="1" workbookViewId="0">
      <selection activeCell="J25" sqref="J25"/>
    </sheetView>
  </sheetViews>
  <sheetFormatPr baseColWidth="10" defaultColWidth="9.140625" defaultRowHeight="15" x14ac:dyDescent="0.25"/>
  <cols>
    <col min="1" max="1" width="24.42578125" bestFit="1" customWidth="1"/>
    <col min="2" max="2" width="12.42578125" bestFit="1" customWidth="1"/>
    <col min="3" max="3" width="12.85546875" bestFit="1" customWidth="1"/>
    <col min="4" max="4" width="15.140625" bestFit="1" customWidth="1"/>
    <col min="5" max="5" width="28.140625" bestFit="1" customWidth="1"/>
    <col min="6" max="6" width="7.85546875" customWidth="1"/>
    <col min="7" max="7" width="32.85546875" bestFit="1" customWidth="1"/>
    <col min="9" max="9" width="66.7109375" customWidth="1"/>
  </cols>
  <sheetData>
    <row r="1" spans="1:9" ht="34.5" x14ac:dyDescent="0.55000000000000004">
      <c r="A1" s="5" t="s">
        <v>0</v>
      </c>
      <c r="B1" s="5"/>
      <c r="C1" s="5"/>
      <c r="D1" s="5"/>
      <c r="E1" s="5"/>
      <c r="F1" s="5"/>
      <c r="G1" s="5"/>
    </row>
    <row r="2" spans="1:9" x14ac:dyDescent="0.25">
      <c r="B2" s="1"/>
      <c r="C2" s="1"/>
      <c r="D2" s="1"/>
      <c r="E2" s="1"/>
      <c r="F2" s="1"/>
      <c r="G2" s="1"/>
    </row>
    <row r="3" spans="1:9" ht="15.75" thickBot="1" x14ac:dyDescent="0.3">
      <c r="B3" s="12" t="s">
        <v>1</v>
      </c>
      <c r="C3" s="12" t="s">
        <v>2</v>
      </c>
      <c r="D3" s="12" t="s">
        <v>3</v>
      </c>
      <c r="E3" s="1"/>
      <c r="F3" s="1"/>
      <c r="G3" s="1"/>
    </row>
    <row r="4" spans="1:9" ht="15" customHeight="1" x14ac:dyDescent="0.25">
      <c r="A4" s="8" t="s">
        <v>4</v>
      </c>
      <c r="B4" s="9" t="s">
        <v>5</v>
      </c>
      <c r="C4" s="9" t="s">
        <v>6</v>
      </c>
      <c r="D4" s="9" t="s">
        <v>7</v>
      </c>
      <c r="E4" s="10" t="s">
        <v>25</v>
      </c>
      <c r="F4" s="11" t="s">
        <v>8</v>
      </c>
      <c r="G4" s="11" t="s">
        <v>9</v>
      </c>
      <c r="I4" s="24" t="s">
        <v>27</v>
      </c>
    </row>
    <row r="5" spans="1:9" x14ac:dyDescent="0.25">
      <c r="A5" s="2" t="s">
        <v>26</v>
      </c>
      <c r="B5" s="3">
        <v>90</v>
      </c>
      <c r="C5" s="3">
        <v>12</v>
      </c>
      <c r="D5" s="6">
        <f>B5/C5</f>
        <v>7.5</v>
      </c>
      <c r="E5" s="3">
        <v>6</v>
      </c>
      <c r="F5" s="7">
        <f>B5*E5</f>
        <v>540</v>
      </c>
      <c r="G5" s="6">
        <f>D5*E5</f>
        <v>45</v>
      </c>
      <c r="I5" s="25"/>
    </row>
    <row r="6" spans="1:9" x14ac:dyDescent="0.25">
      <c r="A6" s="2" t="s">
        <v>10</v>
      </c>
      <c r="B6" s="3">
        <v>20</v>
      </c>
      <c r="C6" s="3">
        <v>12</v>
      </c>
      <c r="D6" s="6">
        <f t="shared" ref="D6:D13" si="0">B6/C6</f>
        <v>1.6666666666666667</v>
      </c>
      <c r="E6" s="3">
        <v>6</v>
      </c>
      <c r="F6" s="7">
        <f t="shared" ref="F6:F13" si="1">B6*E6</f>
        <v>120</v>
      </c>
      <c r="G6" s="6">
        <f t="shared" ref="G6:G13" si="2">D6*E6</f>
        <v>10</v>
      </c>
      <c r="I6" s="25"/>
    </row>
    <row r="7" spans="1:9" x14ac:dyDescent="0.25">
      <c r="A7" s="2" t="s">
        <v>11</v>
      </c>
      <c r="B7" s="3">
        <v>0</v>
      </c>
      <c r="C7" s="3">
        <v>12</v>
      </c>
      <c r="D7" s="6">
        <f t="shared" si="0"/>
        <v>0</v>
      </c>
      <c r="E7" s="3">
        <v>0</v>
      </c>
      <c r="F7" s="7">
        <f t="shared" si="1"/>
        <v>0</v>
      </c>
      <c r="G7" s="6">
        <f t="shared" si="2"/>
        <v>0</v>
      </c>
      <c r="I7" s="25"/>
    </row>
    <row r="8" spans="1:9" x14ac:dyDescent="0.25">
      <c r="A8" s="2" t="s">
        <v>12</v>
      </c>
      <c r="B8" s="3">
        <v>15</v>
      </c>
      <c r="C8" s="3">
        <v>12</v>
      </c>
      <c r="D8" s="6">
        <f t="shared" si="0"/>
        <v>1.25</v>
      </c>
      <c r="E8" s="3">
        <v>2</v>
      </c>
      <c r="F8" s="7">
        <f t="shared" si="1"/>
        <v>30</v>
      </c>
      <c r="G8" s="6">
        <f t="shared" si="2"/>
        <v>2.5</v>
      </c>
      <c r="I8" s="25"/>
    </row>
    <row r="9" spans="1:9" x14ac:dyDescent="0.25">
      <c r="A9" s="2" t="s">
        <v>13</v>
      </c>
      <c r="B9" s="3">
        <v>50</v>
      </c>
      <c r="C9" s="3">
        <v>12</v>
      </c>
      <c r="D9" s="6">
        <f t="shared" si="0"/>
        <v>4.166666666666667</v>
      </c>
      <c r="E9" s="3">
        <v>10</v>
      </c>
      <c r="F9" s="7">
        <f t="shared" si="1"/>
        <v>500</v>
      </c>
      <c r="G9" s="6">
        <f t="shared" si="2"/>
        <v>41.666666666666671</v>
      </c>
      <c r="I9" s="25"/>
    </row>
    <row r="10" spans="1:9" ht="15.75" thickBot="1" x14ac:dyDescent="0.3">
      <c r="A10" s="2" t="s">
        <v>14</v>
      </c>
      <c r="B10" s="3">
        <v>2000</v>
      </c>
      <c r="C10" s="3">
        <v>12</v>
      </c>
      <c r="D10" s="6">
        <f t="shared" si="0"/>
        <v>166.66666666666666</v>
      </c>
      <c r="E10" s="3">
        <v>0.1</v>
      </c>
      <c r="F10" s="7">
        <f t="shared" si="1"/>
        <v>200</v>
      </c>
      <c r="G10" s="6">
        <f t="shared" si="2"/>
        <v>16.666666666666668</v>
      </c>
      <c r="I10" s="26"/>
    </row>
    <row r="11" spans="1:9" x14ac:dyDescent="0.25">
      <c r="A11" s="2" t="s">
        <v>15</v>
      </c>
      <c r="B11" s="3">
        <v>15</v>
      </c>
      <c r="C11" s="3">
        <v>12</v>
      </c>
      <c r="D11" s="6">
        <f t="shared" si="0"/>
        <v>1.25</v>
      </c>
      <c r="E11" s="3">
        <v>12</v>
      </c>
      <c r="F11" s="7">
        <f t="shared" si="1"/>
        <v>180</v>
      </c>
      <c r="G11" s="6">
        <f t="shared" si="2"/>
        <v>15</v>
      </c>
      <c r="I11" s="23"/>
    </row>
    <row r="12" spans="1:9" x14ac:dyDescent="0.25">
      <c r="A12" s="2" t="s">
        <v>16</v>
      </c>
      <c r="B12" s="3">
        <v>10</v>
      </c>
      <c r="C12" s="3">
        <v>12</v>
      </c>
      <c r="D12" s="6">
        <f t="shared" si="0"/>
        <v>0.83333333333333337</v>
      </c>
      <c r="E12" s="3">
        <v>2</v>
      </c>
      <c r="F12" s="7">
        <f t="shared" si="1"/>
        <v>20</v>
      </c>
      <c r="G12" s="6">
        <f t="shared" si="2"/>
        <v>1.6666666666666667</v>
      </c>
      <c r="I12" s="23"/>
    </row>
    <row r="13" spans="1:9" x14ac:dyDescent="0.25">
      <c r="A13" s="2" t="s">
        <v>17</v>
      </c>
      <c r="B13" s="3">
        <v>3</v>
      </c>
      <c r="C13" s="3">
        <v>12</v>
      </c>
      <c r="D13" s="6">
        <f t="shared" si="0"/>
        <v>0.25</v>
      </c>
      <c r="E13" s="3">
        <v>12</v>
      </c>
      <c r="F13" s="7">
        <f t="shared" si="1"/>
        <v>36</v>
      </c>
      <c r="G13" s="6">
        <f t="shared" si="2"/>
        <v>3</v>
      </c>
      <c r="I13" s="23"/>
    </row>
    <row r="14" spans="1:9" x14ac:dyDescent="0.25">
      <c r="A14" s="2" t="s">
        <v>18</v>
      </c>
      <c r="B14" s="3">
        <v>18</v>
      </c>
      <c r="C14" s="3">
        <v>12</v>
      </c>
      <c r="D14" s="6">
        <f t="shared" ref="D14:D19" si="3">B14/C14</f>
        <v>1.5</v>
      </c>
      <c r="E14" s="3">
        <v>16</v>
      </c>
      <c r="F14" s="7">
        <f t="shared" ref="F14:F19" si="4">B14*E14</f>
        <v>288</v>
      </c>
      <c r="G14" s="6">
        <f t="shared" ref="G14:G19" si="5">D14*E14</f>
        <v>24</v>
      </c>
      <c r="I14" s="23"/>
    </row>
    <row r="15" spans="1:9" x14ac:dyDescent="0.25">
      <c r="A15" s="2" t="s">
        <v>19</v>
      </c>
      <c r="B15" s="3">
        <v>20</v>
      </c>
      <c r="C15" s="3">
        <v>12</v>
      </c>
      <c r="D15" s="6">
        <f t="shared" si="3"/>
        <v>1.6666666666666667</v>
      </c>
      <c r="E15" s="3">
        <v>3</v>
      </c>
      <c r="F15" s="7">
        <f t="shared" si="4"/>
        <v>60</v>
      </c>
      <c r="G15" s="6">
        <f t="shared" si="5"/>
        <v>5</v>
      </c>
      <c r="I15" s="23"/>
    </row>
    <row r="16" spans="1:9" x14ac:dyDescent="0.25">
      <c r="A16" s="2" t="s">
        <v>20</v>
      </c>
      <c r="B16" s="3">
        <v>240</v>
      </c>
      <c r="C16" s="3">
        <v>12</v>
      </c>
      <c r="D16" s="6">
        <f>B16/C16</f>
        <v>20</v>
      </c>
      <c r="E16" s="3">
        <v>1.5</v>
      </c>
      <c r="F16" s="7">
        <f t="shared" si="4"/>
        <v>360</v>
      </c>
      <c r="G16" s="6">
        <f t="shared" si="5"/>
        <v>30</v>
      </c>
      <c r="I16" s="23"/>
    </row>
    <row r="17" spans="1:9" x14ac:dyDescent="0.25">
      <c r="A17" s="2" t="s">
        <v>21</v>
      </c>
      <c r="B17" s="3">
        <v>15</v>
      </c>
      <c r="C17" s="3">
        <v>12</v>
      </c>
      <c r="D17" s="6">
        <f t="shared" ref="D17:D19" si="6">B17/C17</f>
        <v>1.25</v>
      </c>
      <c r="E17" s="3">
        <v>3</v>
      </c>
      <c r="F17" s="7">
        <f t="shared" si="4"/>
        <v>45</v>
      </c>
      <c r="G17" s="6">
        <f t="shared" si="5"/>
        <v>3.75</v>
      </c>
      <c r="I17" s="23"/>
    </row>
    <row r="18" spans="1:9" x14ac:dyDescent="0.25">
      <c r="A18" s="2" t="s">
        <v>22</v>
      </c>
      <c r="B18" s="3">
        <v>1</v>
      </c>
      <c r="C18" s="3">
        <v>12</v>
      </c>
      <c r="D18" s="6">
        <f t="shared" si="6"/>
        <v>8.3333333333333329E-2</v>
      </c>
      <c r="E18" s="3">
        <v>12</v>
      </c>
      <c r="F18" s="7">
        <f t="shared" si="4"/>
        <v>12</v>
      </c>
      <c r="G18" s="6">
        <f t="shared" si="5"/>
        <v>1</v>
      </c>
      <c r="I18" s="23"/>
    </row>
    <row r="19" spans="1:9" x14ac:dyDescent="0.25">
      <c r="A19" s="14" t="s">
        <v>23</v>
      </c>
      <c r="B19" s="15">
        <v>30</v>
      </c>
      <c r="C19" s="15">
        <v>12</v>
      </c>
      <c r="D19" s="16">
        <f t="shared" si="6"/>
        <v>2.5</v>
      </c>
      <c r="E19" s="15">
        <v>8</v>
      </c>
      <c r="F19" s="17">
        <f t="shared" si="4"/>
        <v>240</v>
      </c>
      <c r="G19" s="16">
        <f t="shared" si="5"/>
        <v>20</v>
      </c>
      <c r="I19" s="23"/>
    </row>
    <row r="20" spans="1:9" x14ac:dyDescent="0.25">
      <c r="A20" s="14"/>
      <c r="B20" s="15"/>
      <c r="C20" s="15"/>
      <c r="D20" s="16"/>
      <c r="E20" s="15"/>
      <c r="F20" s="17"/>
      <c r="G20" s="16"/>
      <c r="I20" s="23"/>
    </row>
    <row r="21" spans="1:9" x14ac:dyDescent="0.25">
      <c r="A21" s="14"/>
      <c r="B21" s="15"/>
      <c r="C21" s="15"/>
      <c r="D21" s="16"/>
      <c r="E21" s="15"/>
      <c r="F21" s="17"/>
      <c r="G21" s="16"/>
      <c r="I21" s="23"/>
    </row>
    <row r="22" spans="1:9" x14ac:dyDescent="0.25">
      <c r="A22" s="2"/>
      <c r="B22" s="3"/>
      <c r="C22" s="3"/>
      <c r="D22" s="6"/>
      <c r="E22" s="3"/>
      <c r="F22" s="7"/>
      <c r="G22" s="6"/>
      <c r="I22" s="23"/>
    </row>
    <row r="23" spans="1:9" x14ac:dyDescent="0.25">
      <c r="A23" s="2"/>
      <c r="B23" s="3"/>
      <c r="C23" s="3"/>
      <c r="D23" s="6"/>
      <c r="E23" s="3"/>
      <c r="F23" s="7"/>
      <c r="G23" s="6"/>
      <c r="I23" s="23"/>
    </row>
    <row r="24" spans="1:9" x14ac:dyDescent="0.25">
      <c r="A24" s="2"/>
      <c r="B24" s="3"/>
      <c r="C24" s="3"/>
      <c r="D24" s="6"/>
      <c r="E24" s="3"/>
      <c r="F24" s="7"/>
      <c r="G24" s="6"/>
      <c r="I24" s="23"/>
    </row>
    <row r="25" spans="1:9" x14ac:dyDescent="0.25">
      <c r="A25" s="2"/>
      <c r="B25" s="3"/>
      <c r="C25" s="3"/>
      <c r="D25" s="6"/>
      <c r="E25" s="3"/>
      <c r="F25" s="7"/>
      <c r="G25" s="6"/>
      <c r="I25" s="23"/>
    </row>
    <row r="26" spans="1:9" x14ac:dyDescent="0.25">
      <c r="A26" s="2"/>
      <c r="B26" s="3"/>
      <c r="C26" s="3"/>
      <c r="D26" s="6"/>
      <c r="E26" s="3"/>
      <c r="F26" s="7"/>
      <c r="G26" s="6"/>
      <c r="I26" s="23"/>
    </row>
    <row r="27" spans="1:9" x14ac:dyDescent="0.25">
      <c r="A27" s="2"/>
      <c r="B27" s="3"/>
      <c r="C27" s="3"/>
      <c r="D27" s="6"/>
      <c r="E27" s="3"/>
      <c r="F27" s="7"/>
      <c r="G27" s="6"/>
      <c r="I27" s="23"/>
    </row>
    <row r="28" spans="1:9" x14ac:dyDescent="0.25">
      <c r="A28" s="2"/>
      <c r="B28" s="3"/>
      <c r="C28" s="3"/>
      <c r="D28" s="6"/>
      <c r="E28" s="3"/>
      <c r="F28" s="7"/>
      <c r="G28" s="6"/>
      <c r="I28" s="23"/>
    </row>
    <row r="29" spans="1:9" ht="15.75" thickBot="1" x14ac:dyDescent="0.3">
      <c r="A29" s="14"/>
      <c r="B29" s="15"/>
      <c r="C29" s="15"/>
      <c r="D29" s="16"/>
      <c r="E29" s="15"/>
      <c r="F29" s="17"/>
      <c r="G29" s="16"/>
      <c r="I29" s="23"/>
    </row>
    <row r="30" spans="1:9" x14ac:dyDescent="0.25">
      <c r="A30" s="18" t="s">
        <v>24</v>
      </c>
      <c r="B30" s="20">
        <f>SUM(B5:B29)</f>
        <v>2527</v>
      </c>
      <c r="C30" s="19"/>
      <c r="D30" s="22">
        <f>SUM(D5:D29)</f>
        <v>210.58333333333334</v>
      </c>
      <c r="E30" s="19"/>
      <c r="F30" s="20">
        <f>SUM(F5:F29)</f>
        <v>2631</v>
      </c>
      <c r="G30" s="21">
        <f>SUM(G5:G29)</f>
        <v>219.25</v>
      </c>
      <c r="H30" s="4"/>
      <c r="I30" s="23"/>
    </row>
    <row r="31" spans="1:9" x14ac:dyDescent="0.25">
      <c r="D31" s="13"/>
    </row>
  </sheetData>
  <mergeCells count="2">
    <mergeCell ref="A1:G1"/>
    <mergeCell ref="I4:I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Berechnungen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Blogbeitrag</dc:subject>
  <dc:creator>Roman Martinovsky</dc:creator>
  <cp:lastModifiedBy>Anita Schwarz</cp:lastModifiedBy>
  <dcterms:created xsi:type="dcterms:W3CDTF">2024-03-16T12:58:00Z</dcterms:created>
  <dcterms:modified xsi:type="dcterms:W3CDTF">2025-04-25T10:13:30Z</dcterms:modified>
</cp:coreProperties>
</file>